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<sst xmlns="http://schemas.openxmlformats.org/spreadsheetml/2006/main" count="104" uniqueCount="103">
  <si>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retr. oraria</t>
  </si>
  <si>
    <t>stud.conv.</t>
  </si>
  <si>
    <t>con CUAF</t>
  </si>
  <si>
    <t>senza CUAF</t>
  </si>
  <si>
    <t>Orario di lavoro:</t>
  </si>
  <si>
    <t xml:space="preserve">                      </t>
  </si>
  <si>
    <t xml:space="preserve">Indennità sostitutiva vitto e alloggio per lavoratori conviventi. </t>
  </si>
  <si>
    <t>Ferie:</t>
  </si>
  <si>
    <t>26 gg. all'anno;</t>
  </si>
  <si>
    <t>Permessi:</t>
  </si>
  <si>
    <t>Tredicesima: una mensilità</t>
  </si>
  <si>
    <t>Retrib.oraria effettiva</t>
  </si>
  <si>
    <t>da</t>
  </si>
  <si>
    <t>a</t>
  </si>
  <si>
    <t>retribuzione</t>
  </si>
  <si>
    <t>contributo h.</t>
  </si>
  <si>
    <t>di cui a ca-</t>
  </si>
  <si>
    <t>rico del lav.</t>
  </si>
  <si>
    <t>convenz.oraria</t>
  </si>
  <si>
    <t>oltre</t>
  </si>
  <si>
    <t>Oltre 24 h settimanali</t>
  </si>
  <si>
    <t>Fino a 24 h settimanali</t>
  </si>
  <si>
    <t>Festività: tutte quelle nazionali  più il Santo Patrono.</t>
  </si>
  <si>
    <t xml:space="preserve">Indennità di infortunio: normale retribuzione (1/30), più vitto e alloggio se non degente, per i primi 3 giorni </t>
  </si>
  <si>
    <r>
      <t xml:space="preserve">Ccnl: </t>
    </r>
    <r>
      <rPr>
        <sz val="10"/>
        <rFont val="Bookman Old Style"/>
        <family val="1"/>
      </rPr>
      <t>LAVORO DOMESTICO</t>
    </r>
  </si>
  <si>
    <t xml:space="preserve">Validità: </t>
  </si>
  <si>
    <t>=</t>
  </si>
  <si>
    <t>Maggiorazioni:  lavoro straordinario diurno 25%, notturno 50% (22-06), festivo 60%.</t>
  </si>
  <si>
    <t xml:space="preserve">                                            </t>
  </si>
  <si>
    <t>(per ogni pasto E.</t>
  </si>
  <si>
    <t>per pernottamento E.</t>
  </si>
  <si>
    <t>)Totale giornaliero  E.</t>
  </si>
  <si>
    <t>,</t>
  </si>
  <si>
    <t xml:space="preserve"> - CONVIVENTI, 10 ore giornaliere non consecutive con  un massimo di 54 ore settimali; </t>
  </si>
  <si>
    <t>ASSISTENTE A PERSONE NON AUTOSUFFI-</t>
  </si>
  <si>
    <t>CIENTI FORMATO. DIRETTORE DI CASA</t>
  </si>
  <si>
    <t>conviventi</t>
  </si>
  <si>
    <t>retr.mensile</t>
  </si>
  <si>
    <t>30 h. sett.</t>
  </si>
  <si>
    <t>D</t>
  </si>
  <si>
    <t>NANTE, C.CUOCO,C.GIARDINIERE, ISTITUTORE</t>
  </si>
  <si>
    <t>AMMINISTRATORE, MAGGIORDOMO, GOVER-</t>
  </si>
  <si>
    <t>indennità</t>
  </si>
  <si>
    <t>funzione</t>
  </si>
  <si>
    <t>conventi</t>
  </si>
  <si>
    <t>totale mensile</t>
  </si>
  <si>
    <t>livello</t>
  </si>
  <si>
    <t>CIENTI NON FORMATO</t>
  </si>
  <si>
    <t xml:space="preserve">C </t>
  </si>
  <si>
    <t>assistenza</t>
  </si>
  <si>
    <t>BS</t>
  </si>
  <si>
    <t>ASSISTENTE A PERSONE AUTOSUFFICIENTI</t>
  </si>
  <si>
    <t>D S</t>
  </si>
  <si>
    <t>C S</t>
  </si>
  <si>
    <t>B</t>
  </si>
  <si>
    <t>COLL. GENERICO, CUSTODE, ADD.STIRERIA,</t>
  </si>
  <si>
    <t>CAMERIERE, GIARDINIERE, AUTISTA, ECC.</t>
  </si>
  <si>
    <t>AS</t>
  </si>
  <si>
    <t>BABY SITTER, ADDETTO COMPAGNIA</t>
  </si>
  <si>
    <t>A</t>
  </si>
  <si>
    <t>COLL.FAM. PRIMI 12 M., ADD.PULIZIE, ADD.</t>
  </si>
  <si>
    <t>LAVANDERIA, A. CUCINA, STALLIERE, OP. COM.</t>
  </si>
  <si>
    <t>UNICO</t>
  </si>
  <si>
    <t>PRESENZA NOTTURNA  21-08</t>
  </si>
  <si>
    <t>non conv.</t>
  </si>
  <si>
    <t xml:space="preserve">                                                        </t>
  </si>
  <si>
    <t xml:space="preserve">CUOCO                                                </t>
  </si>
  <si>
    <t xml:space="preserve"> - CONVIVENTI con orario settimanale fino a 30 ore. Riservato a studenti tra i 16 e 40 anni nelle fasce orarie</t>
  </si>
  <si>
    <t xml:space="preserve">       tra 06 -14 oppure 14 - 22 oppure su tre giorni settimali con max 10 ore al gg. non consecutive;</t>
  </si>
  <si>
    <t xml:space="preserve">Profili professionali               </t>
  </si>
  <si>
    <t>Scatti di anzianità: 4% ogni biennio con un max  di 7.</t>
  </si>
  <si>
    <t xml:space="preserve">    TABELLA PAGA</t>
  </si>
  <si>
    <r>
      <t>www</t>
    </r>
    <r>
      <rPr>
        <u val="single"/>
        <sz val="12"/>
        <color indexed="18"/>
        <rFont val="Arial"/>
        <family val="2"/>
      </rPr>
      <t>.FLAICA</t>
    </r>
    <r>
      <rPr>
        <u val="single"/>
        <sz val="14"/>
        <color indexed="18"/>
        <rFont val="Arial"/>
        <family val="2"/>
      </rPr>
      <t>.it</t>
    </r>
  </si>
  <si>
    <t>segreteria@flaica.it</t>
  </si>
  <si>
    <t xml:space="preserve"> e-mail:</t>
  </si>
  <si>
    <t>Roma - Via C.Colombo, 362</t>
  </si>
  <si>
    <t>Tel- 06/611612 Fax 06/76983266</t>
  </si>
  <si>
    <t>Il contributo senza CUAF si applica al coniuge</t>
  </si>
  <si>
    <t>rente o affine entro il terzo grado, se convivente</t>
  </si>
  <si>
    <t>e riconosciuto ai sensi dell'art. 1 del DPR 31</t>
  </si>
  <si>
    <t>solo se il datore di lavoro è titolare di indennità</t>
  </si>
  <si>
    <t xml:space="preserve"> di accompagnamento. Si applica altresì a pa-</t>
  </si>
  <si>
    <t>dicembre 1971, n. 1403.</t>
  </si>
  <si>
    <r>
      <t xml:space="preserve">   FlaicaLazio - </t>
    </r>
    <r>
      <rPr>
        <b/>
        <sz val="20"/>
        <color indexed="10"/>
        <rFont val="Bookman Old Style"/>
        <family val="1"/>
      </rPr>
      <t xml:space="preserve">C.U.B. </t>
    </r>
  </si>
  <si>
    <r>
      <t xml:space="preserve">Contribuzione INPS  - </t>
    </r>
    <r>
      <rPr>
        <b/>
        <sz val="10"/>
        <rFont val="Arial"/>
        <family val="2"/>
      </rPr>
      <t xml:space="preserve">Lavoratori a  tempo indeterminato </t>
    </r>
    <r>
      <rPr>
        <sz val="10"/>
        <rFont val="Arial"/>
        <family val="0"/>
      </rPr>
      <t xml:space="preserve">   </t>
    </r>
  </si>
  <si>
    <t xml:space="preserve"> - NON CONVIVENTI, 8 ore giornaliere non consecutive con un massimo di 40 ore sett.li distribuite  su 5 o 6 gg.</t>
  </si>
  <si>
    <t>nottur.20-08</t>
  </si>
  <si>
    <t>per sost.</t>
  </si>
  <si>
    <t>gg. riposo</t>
  </si>
  <si>
    <t>lavorato-</t>
  </si>
  <si>
    <t>ri a tem-</t>
  </si>
  <si>
    <t>po deter-</t>
  </si>
  <si>
    <t>minato</t>
  </si>
  <si>
    <t>E' possibile il riproporzionamento  delle 40 ore settimanali su 5 gg. Per ore tra 40 e 44 + 10%;</t>
  </si>
  <si>
    <t>Al lavoratore non convivente con orario giornaliero superiore a 6 ore continuative spetta il pranzo o la cena o l'equivalente</t>
  </si>
  <si>
    <t>indennità sostitutiva.</t>
  </si>
  <si>
    <t>Riposo settimanale conviventi: 36 ore di cui almeno 24 la domenica. Per le prestazioni effettuate la domenica +60%</t>
  </si>
  <si>
    <t>16 ore annue per visite mediche lavoratori conviventi, 12 per non conv. con almeno 30 h. sett.; 40 h per formaz.</t>
  </si>
  <si>
    <t xml:space="preserve">           Sulle rimanenti 12 h. + 40%. </t>
  </si>
  <si>
    <t>Indennità malattia: nell'arco dell'anno (valore gg. 1/30 più vitto e alloggio), primi 3 gg. 50%. Inoltre, spetta il 100%  dal</t>
  </si>
  <si>
    <t>4° all'8° giorno per anzianità di servizio  fino a 6 mesi,  dal 4° al  10° giorno per azianità di servizio da 6 mesi a 2 anni,</t>
  </si>
  <si>
    <t xml:space="preserve">dalo 4° al 15° giorno per anzianità di servizio oltre 2 anni; </t>
  </si>
  <si>
    <t xml:space="preserve">Dal 1 gennaio 2018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</si>
</sst>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0.0"/>
    <numFmt numFmtId="175" formatCode="_-* #,##0.0000_-;\-* #,##0.0000_-;_-* &quot;-&quot;_-;_-@_-"/>
    <numFmt numFmtId="176" formatCode="_-* #,##0.000_-;\-* #,##0.000_-;_-* &quot;-&quot;???_-;_-@_-"/>
    <numFmt numFmtId="177" formatCode="_-* #,##0.0_-;\-* #,##0.0_-;_-* &quot;-&quot;??_-;_-@_-"/>
    <numFmt numFmtId="178" formatCode="_-* #,##0_-;\-* #,##0_-;_-* &quot;-&quot;??_-;_-@_-"/>
  </numFmts>
  <fonts count="55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Bookman Old Style"/>
      <family val="1"/>
    </font>
    <font>
      <sz val="16"/>
      <name val="Bookman Old Style"/>
      <family val="1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4"/>
      <color indexed="9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8"/>
      <name val="Arial"/>
      <family val="2"/>
    </font>
    <font>
      <u val="single"/>
      <sz val="12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2"/>
      <color indexed="9"/>
      <name val="Book Antiqua"/>
      <family val="1"/>
    </font>
    <font>
      <b/>
      <i/>
      <sz val="20"/>
      <color indexed="10"/>
      <name val="Bookman Old Style"/>
      <family val="1"/>
    </font>
    <font>
      <b/>
      <sz val="20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4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14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14" xfId="46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46" applyNumberFormat="1" applyFont="1" applyBorder="1" applyAlignment="1">
      <alignment horizontal="center"/>
    </xf>
    <xf numFmtId="2" fontId="0" fillId="0" borderId="12" xfId="46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1" fontId="6" fillId="33" borderId="12" xfId="46" applyFont="1" applyFill="1" applyBorder="1" applyAlignment="1">
      <alignment/>
    </xf>
    <xf numFmtId="41" fontId="6" fillId="33" borderId="0" xfId="46" applyFont="1" applyFill="1" applyBorder="1" applyAlignment="1">
      <alignment/>
    </xf>
    <xf numFmtId="41" fontId="6" fillId="33" borderId="13" xfId="46" applyFont="1" applyFill="1" applyBorder="1" applyAlignment="1">
      <alignment/>
    </xf>
    <xf numFmtId="41" fontId="6" fillId="33" borderId="14" xfId="46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8" fillId="0" borderId="20" xfId="0" applyFont="1" applyBorder="1" applyAlignment="1">
      <alignment/>
    </xf>
    <xf numFmtId="14" fontId="5" fillId="3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35" borderId="2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4" fillId="34" borderId="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9" xfId="0" applyFill="1" applyBorder="1" applyAlignment="1">
      <alignment/>
    </xf>
    <xf numFmtId="41" fontId="0" fillId="33" borderId="0" xfId="46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14" fontId="5" fillId="33" borderId="18" xfId="0" applyNumberFormat="1" applyFont="1" applyFill="1" applyBorder="1" applyAlignment="1">
      <alignment/>
    </xf>
    <xf numFmtId="16" fontId="1" fillId="0" borderId="14" xfId="0" applyNumberFormat="1" applyFont="1" applyBorder="1" applyAlignment="1">
      <alignment horizontal="center"/>
    </xf>
    <xf numFmtId="0" fontId="11" fillId="34" borderId="2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14" fillId="36" borderId="13" xfId="36" applyFont="1" applyFill="1" applyBorder="1" applyAlignment="1" applyProtection="1">
      <alignment/>
      <protection/>
    </xf>
    <xf numFmtId="0" fontId="16" fillId="36" borderId="14" xfId="0" applyFont="1" applyFill="1" applyBorder="1" applyAlignment="1">
      <alignment/>
    </xf>
    <xf numFmtId="0" fontId="17" fillId="36" borderId="14" xfId="0" applyFont="1" applyFill="1" applyBorder="1" applyAlignment="1">
      <alignment horizontal="right"/>
    </xf>
    <xf numFmtId="0" fontId="15" fillId="36" borderId="14" xfId="36" applyFont="1" applyFill="1" applyBorder="1" applyAlignment="1" applyProtection="1">
      <alignment/>
      <protection/>
    </xf>
    <xf numFmtId="0" fontId="18" fillId="34" borderId="13" xfId="0" applyFont="1" applyFill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14" xfId="0" applyNumberFormat="1" applyBorder="1" applyAlignment="1">
      <alignment/>
    </xf>
    <xf numFmtId="0" fontId="6" fillId="0" borderId="12" xfId="0" applyFont="1" applyBorder="1" applyAlignment="1">
      <alignment/>
    </xf>
    <xf numFmtId="0" fontId="19" fillId="36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172" fontId="0" fillId="0" borderId="0" xfId="46" applyNumberFormat="1" applyFont="1" applyBorder="1" applyAlignment="1">
      <alignment horizontal="center"/>
    </xf>
    <xf numFmtId="172" fontId="0" fillId="0" borderId="14" xfId="46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72" fontId="0" fillId="0" borderId="0" xfId="46" applyNumberFormat="1" applyFont="1" applyBorder="1" applyAlignment="1">
      <alignment/>
    </xf>
    <xf numFmtId="173" fontId="0" fillId="0" borderId="0" xfId="46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2" fontId="0" fillId="36" borderId="0" xfId="46" applyNumberFormat="1" applyFont="1" applyFill="1" applyBorder="1" applyAlignment="1">
      <alignment/>
    </xf>
    <xf numFmtId="173" fontId="0" fillId="36" borderId="0" xfId="46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173" fontId="0" fillId="34" borderId="0" xfId="46" applyNumberFormat="1" applyFont="1" applyFill="1" applyBorder="1" applyAlignment="1">
      <alignment/>
    </xf>
    <xf numFmtId="172" fontId="0" fillId="34" borderId="0" xfId="46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3" fontId="0" fillId="0" borderId="0" xfId="45" applyNumberFormat="1" applyFont="1" applyBorder="1" applyAlignment="1">
      <alignment/>
    </xf>
    <xf numFmtId="173" fontId="0" fillId="34" borderId="19" xfId="46" applyNumberFormat="1" applyFont="1" applyFill="1" applyBorder="1" applyAlignment="1">
      <alignment/>
    </xf>
    <xf numFmtId="43" fontId="0" fillId="36" borderId="0" xfId="45" applyNumberFormat="1" applyFont="1" applyFill="1" applyBorder="1" applyAlignment="1">
      <alignment/>
    </xf>
    <xf numFmtId="173" fontId="0" fillId="36" borderId="19" xfId="46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43" fontId="0" fillId="34" borderId="0" xfId="45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4" borderId="19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43" fontId="0" fillId="0" borderId="14" xfId="45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33" borderId="0" xfId="46" applyNumberFormat="1" applyFont="1" applyFill="1" applyBorder="1" applyAlignment="1">
      <alignment horizontal="center"/>
    </xf>
    <xf numFmtId="172" fontId="0" fillId="33" borderId="0" xfId="46" applyNumberFormat="1" applyFont="1" applyFill="1" applyBorder="1" applyAlignment="1">
      <alignment/>
    </xf>
    <xf numFmtId="172" fontId="0" fillId="33" borderId="24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aica.it/" TargetMode="External" /><Relationship Id="rId2" Type="http://schemas.openxmlformats.org/officeDocument/2006/relationships/hyperlink" Target="mailto:segreteria@flaica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H37" sqref="H37"/>
    </sheetView>
  </sheetViews>
  <sheetFormatPr defaultColWidth="9.140625" defaultRowHeight="12.75"/>
  <cols>
    <col min="3" max="3" width="13.421875" style="0" customWidth="1"/>
    <col min="4" max="4" width="6.7109375" style="0" customWidth="1"/>
    <col min="5" max="5" width="7.7109375" style="0" customWidth="1"/>
    <col min="6" max="6" width="7.421875" style="0" customWidth="1"/>
    <col min="7" max="7" width="9.00390625" style="0" customWidth="1"/>
    <col min="8" max="8" width="10.28125" style="0" customWidth="1"/>
    <col min="9" max="9" width="11.00390625" style="0" customWidth="1"/>
    <col min="10" max="10" width="9.8515625" style="0" customWidth="1"/>
    <col min="11" max="11" width="9.140625" style="0" customWidth="1"/>
  </cols>
  <sheetData>
    <row r="1" spans="1:11" ht="26.25">
      <c r="A1" s="98" t="s">
        <v>83</v>
      </c>
      <c r="B1" s="84"/>
      <c r="C1" s="84"/>
      <c r="D1" s="84"/>
      <c r="E1" s="84"/>
      <c r="F1" s="84"/>
      <c r="G1" s="85"/>
      <c r="H1" s="79" t="s">
        <v>75</v>
      </c>
      <c r="I1" s="80"/>
      <c r="J1" s="80"/>
      <c r="K1" s="81"/>
    </row>
    <row r="2" spans="1:11" ht="18.75">
      <c r="A2" s="88" t="s">
        <v>72</v>
      </c>
      <c r="B2" s="89"/>
      <c r="C2" s="90" t="s">
        <v>74</v>
      </c>
      <c r="D2" s="91" t="s">
        <v>73</v>
      </c>
      <c r="E2" s="86"/>
      <c r="F2" s="86"/>
      <c r="G2" s="87"/>
      <c r="H2" s="92" t="s">
        <v>76</v>
      </c>
      <c r="I2" s="82"/>
      <c r="J2" s="82"/>
      <c r="K2" s="83"/>
    </row>
    <row r="3" spans="1:11" ht="20.25" customHeight="1">
      <c r="A3" s="53"/>
      <c r="B3" s="16"/>
      <c r="C3" s="16"/>
      <c r="D3" s="16"/>
      <c r="E3" s="16"/>
      <c r="F3" s="16"/>
      <c r="G3" s="16"/>
      <c r="H3" s="16"/>
      <c r="I3" s="16"/>
      <c r="J3" s="16"/>
      <c r="K3" s="51"/>
    </row>
    <row r="4" spans="1:11" ht="20.25">
      <c r="A4" s="53"/>
      <c r="B4" s="16"/>
      <c r="C4" s="16"/>
      <c r="D4" s="54" t="s">
        <v>71</v>
      </c>
      <c r="E4" s="17"/>
      <c r="F4" s="17"/>
      <c r="G4" s="17"/>
      <c r="H4" s="16"/>
      <c r="I4" s="16"/>
      <c r="J4" s="16"/>
      <c r="K4" s="51"/>
    </row>
    <row r="5" spans="1:11" ht="18" customHeight="1">
      <c r="A5" s="53"/>
      <c r="B5" s="16"/>
      <c r="C5" s="16"/>
      <c r="D5" s="16"/>
      <c r="E5" s="16"/>
      <c r="F5" s="16"/>
      <c r="G5" s="16"/>
      <c r="H5" s="16"/>
      <c r="I5" s="16"/>
      <c r="J5" s="16"/>
      <c r="K5" s="51"/>
    </row>
    <row r="6" spans="1:11" ht="15">
      <c r="A6" s="10" t="s">
        <v>24</v>
      </c>
      <c r="B6" s="11"/>
      <c r="C6" s="12"/>
      <c r="D6" s="16"/>
      <c r="E6" s="16"/>
      <c r="F6" s="16"/>
      <c r="G6" s="13" t="s">
        <v>25</v>
      </c>
      <c r="H6" s="39">
        <v>43101</v>
      </c>
      <c r="I6" s="14" t="s">
        <v>26</v>
      </c>
      <c r="J6" s="77">
        <v>43465</v>
      </c>
      <c r="K6" s="51"/>
    </row>
    <row r="7" spans="1:11" ht="18.75" customHeight="1">
      <c r="A7" s="53"/>
      <c r="B7" s="16"/>
      <c r="C7" s="16"/>
      <c r="D7" s="16"/>
      <c r="E7" s="16"/>
      <c r="F7" s="16"/>
      <c r="G7" s="16"/>
      <c r="H7" s="16"/>
      <c r="I7" s="40"/>
      <c r="J7" s="16"/>
      <c r="K7" s="51"/>
    </row>
    <row r="8" spans="1:11" ht="15.75">
      <c r="A8" s="38" t="s">
        <v>69</v>
      </c>
      <c r="B8" s="1"/>
      <c r="C8" s="1"/>
      <c r="D8" s="1" t="s">
        <v>46</v>
      </c>
      <c r="E8" s="1" t="s">
        <v>0</v>
      </c>
      <c r="F8" s="1" t="s">
        <v>87</v>
      </c>
      <c r="G8" s="20" t="s">
        <v>37</v>
      </c>
      <c r="H8" s="20" t="s">
        <v>42</v>
      </c>
      <c r="I8" s="20" t="s">
        <v>45</v>
      </c>
      <c r="J8" s="20" t="s">
        <v>49</v>
      </c>
      <c r="K8" s="2" t="s">
        <v>1</v>
      </c>
    </row>
    <row r="9" spans="1:11" ht="12.75">
      <c r="A9" s="5" t="s">
        <v>28</v>
      </c>
      <c r="B9" s="6"/>
      <c r="C9" s="6"/>
      <c r="D9" s="6"/>
      <c r="E9" s="6" t="s">
        <v>64</v>
      </c>
      <c r="F9" s="6" t="s">
        <v>88</v>
      </c>
      <c r="G9" s="37" t="s">
        <v>36</v>
      </c>
      <c r="H9" s="78" t="s">
        <v>43</v>
      </c>
      <c r="I9" s="37" t="s">
        <v>44</v>
      </c>
      <c r="J9" s="37" t="s">
        <v>86</v>
      </c>
      <c r="K9" s="7" t="s">
        <v>38</v>
      </c>
    </row>
    <row r="10" spans="1:11" ht="13.5">
      <c r="A10" s="44" t="s">
        <v>34</v>
      </c>
      <c r="B10" s="45"/>
      <c r="C10" s="45"/>
      <c r="D10" s="67"/>
      <c r="E10" s="67"/>
      <c r="F10" s="67"/>
      <c r="G10" s="67"/>
      <c r="H10" s="67"/>
      <c r="I10" s="67"/>
      <c r="J10" s="67"/>
      <c r="K10" s="68"/>
    </row>
    <row r="11" spans="1:11" ht="13.5">
      <c r="A11" s="46" t="s">
        <v>35</v>
      </c>
      <c r="B11" s="47"/>
      <c r="C11" s="47"/>
      <c r="D11" s="43" t="s">
        <v>52</v>
      </c>
      <c r="E11" s="109">
        <v>8.12</v>
      </c>
      <c r="F11" s="109">
        <v>8.75</v>
      </c>
      <c r="G11" s="109">
        <v>1201.11</v>
      </c>
      <c r="H11" s="109">
        <v>169.15</v>
      </c>
      <c r="I11" s="110">
        <f>+G11+H11</f>
        <v>1370.26</v>
      </c>
      <c r="J11" s="109">
        <v>1381.3</v>
      </c>
      <c r="K11" s="111"/>
    </row>
    <row r="12" spans="1:11" ht="3" customHeight="1">
      <c r="A12" s="70"/>
      <c r="B12" s="71"/>
      <c r="C12" s="71"/>
      <c r="D12" s="72"/>
      <c r="E12" s="112">
        <v>7.18</v>
      </c>
      <c r="F12" s="112"/>
      <c r="G12" s="112"/>
      <c r="H12" s="112"/>
      <c r="I12" s="113"/>
      <c r="J12" s="113"/>
      <c r="K12" s="114"/>
    </row>
    <row r="13" spans="1:11" ht="13.5">
      <c r="A13" s="46" t="s">
        <v>41</v>
      </c>
      <c r="B13" s="47"/>
      <c r="C13" s="47"/>
      <c r="D13" s="69"/>
      <c r="E13" s="115"/>
      <c r="F13" s="115"/>
      <c r="G13" s="116"/>
      <c r="H13" s="116"/>
      <c r="I13" s="115"/>
      <c r="J13" s="117"/>
      <c r="K13" s="111"/>
    </row>
    <row r="14" spans="1:11" ht="13.5">
      <c r="A14" s="46" t="s">
        <v>40</v>
      </c>
      <c r="B14" s="47"/>
      <c r="C14" s="47"/>
      <c r="D14" s="43" t="s">
        <v>39</v>
      </c>
      <c r="E14" s="109">
        <v>7.78</v>
      </c>
      <c r="F14" s="115"/>
      <c r="G14" s="109">
        <v>1143.91</v>
      </c>
      <c r="H14" s="109">
        <f>+H11</f>
        <v>169.15</v>
      </c>
      <c r="I14" s="110">
        <f>+G14+H14</f>
        <v>1313.0600000000002</v>
      </c>
      <c r="J14" s="117"/>
      <c r="K14" s="111"/>
    </row>
    <row r="15" spans="1:11" ht="3" customHeight="1">
      <c r="A15" s="70"/>
      <c r="B15" s="71"/>
      <c r="C15" s="71"/>
      <c r="D15" s="72"/>
      <c r="E15" s="112"/>
      <c r="F15" s="112"/>
      <c r="G15" s="112"/>
      <c r="H15" s="113"/>
      <c r="I15" s="113"/>
      <c r="J15" s="118"/>
      <c r="K15" s="114"/>
    </row>
    <row r="16" spans="1:11" ht="12.75">
      <c r="A16" s="55" t="s">
        <v>34</v>
      </c>
      <c r="B16" s="48"/>
      <c r="C16" s="48"/>
      <c r="D16" s="17"/>
      <c r="E16" s="117"/>
      <c r="F16" s="117"/>
      <c r="G16" s="117"/>
      <c r="H16" s="117"/>
      <c r="I16" s="117"/>
      <c r="J16" s="117"/>
      <c r="K16" s="111"/>
    </row>
    <row r="17" spans="1:11" ht="12.75">
      <c r="A17" s="55" t="s">
        <v>47</v>
      </c>
      <c r="B17" s="48"/>
      <c r="C17" s="48"/>
      <c r="D17" s="43" t="s">
        <v>53</v>
      </c>
      <c r="E17" s="109">
        <v>6.74</v>
      </c>
      <c r="F17" s="109">
        <v>7.26</v>
      </c>
      <c r="G17" s="119">
        <v>972.33</v>
      </c>
      <c r="H17" s="117"/>
      <c r="I17" s="117"/>
      <c r="J17" s="109">
        <v>1118.18</v>
      </c>
      <c r="K17" s="120"/>
    </row>
    <row r="18" spans="1:11" ht="3" customHeight="1">
      <c r="A18" s="74"/>
      <c r="B18" s="73"/>
      <c r="C18" s="73"/>
      <c r="D18" s="72"/>
      <c r="E18" s="112"/>
      <c r="F18" s="112"/>
      <c r="G18" s="121"/>
      <c r="H18" s="118"/>
      <c r="I18" s="118"/>
      <c r="J18" s="112"/>
      <c r="K18" s="122"/>
    </row>
    <row r="19" spans="1:11" ht="12.75">
      <c r="A19" s="56" t="s">
        <v>65</v>
      </c>
      <c r="B19" s="48"/>
      <c r="C19" s="48"/>
      <c r="D19" s="17"/>
      <c r="E19" s="117"/>
      <c r="F19" s="117"/>
      <c r="G19" s="117"/>
      <c r="H19" s="117"/>
      <c r="I19" s="117"/>
      <c r="J19" s="117"/>
      <c r="K19" s="111"/>
    </row>
    <row r="20" spans="1:11" ht="12.75">
      <c r="A20" s="55" t="s">
        <v>66</v>
      </c>
      <c r="B20" s="48"/>
      <c r="C20" s="48"/>
      <c r="D20" s="43" t="s">
        <v>48</v>
      </c>
      <c r="E20" s="109">
        <v>6.4</v>
      </c>
      <c r="F20" s="117"/>
      <c r="G20" s="119">
        <v>915.15</v>
      </c>
      <c r="H20" s="117"/>
      <c r="I20" s="117"/>
      <c r="J20" s="117"/>
      <c r="K20" s="123">
        <v>663.46</v>
      </c>
    </row>
    <row r="21" spans="1:11" ht="3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ht="12.75">
      <c r="A22" s="56"/>
      <c r="B22" s="48"/>
      <c r="C22" s="48"/>
      <c r="D22" s="69"/>
      <c r="E22" s="117"/>
      <c r="F22" s="117"/>
      <c r="G22" s="124"/>
      <c r="H22" s="117"/>
      <c r="I22" s="117"/>
      <c r="J22" s="117"/>
      <c r="K22" s="111"/>
    </row>
    <row r="23" spans="1:11" ht="12.75">
      <c r="A23" s="55" t="s">
        <v>51</v>
      </c>
      <c r="B23" s="48"/>
      <c r="C23" s="48"/>
      <c r="D23" s="43" t="s">
        <v>50</v>
      </c>
      <c r="E23" s="109">
        <v>6.06</v>
      </c>
      <c r="F23" s="117"/>
      <c r="G23" s="119">
        <v>857.94</v>
      </c>
      <c r="H23" s="117"/>
      <c r="I23" s="117"/>
      <c r="J23" s="125">
        <v>986.62</v>
      </c>
      <c r="K23" s="123">
        <v>600.56</v>
      </c>
    </row>
    <row r="24" spans="1:11" ht="3.75" customHeight="1">
      <c r="A24" s="74"/>
      <c r="B24" s="75"/>
      <c r="C24" s="75"/>
      <c r="D24" s="72"/>
      <c r="E24" s="112"/>
      <c r="F24" s="112"/>
      <c r="G24" s="121"/>
      <c r="H24" s="118"/>
      <c r="I24" s="118"/>
      <c r="J24" s="126"/>
      <c r="K24" s="127"/>
    </row>
    <row r="25" spans="1:11" ht="12.75">
      <c r="A25" s="55" t="s">
        <v>55</v>
      </c>
      <c r="B25" s="48"/>
      <c r="C25" s="48"/>
      <c r="D25" s="17"/>
      <c r="E25" s="117"/>
      <c r="F25" s="117"/>
      <c r="G25" s="117"/>
      <c r="H25" s="117"/>
      <c r="I25" s="117"/>
      <c r="J25" s="117"/>
      <c r="K25" s="111"/>
    </row>
    <row r="26" spans="1:11" ht="12.75">
      <c r="A26" s="55" t="s">
        <v>56</v>
      </c>
      <c r="B26" s="48"/>
      <c r="C26" s="48"/>
      <c r="D26" s="43" t="s">
        <v>54</v>
      </c>
      <c r="E26" s="109">
        <v>5.72</v>
      </c>
      <c r="F26" s="117"/>
      <c r="G26" s="119">
        <v>800.74</v>
      </c>
      <c r="H26" s="117"/>
      <c r="I26" s="117"/>
      <c r="J26" s="117"/>
      <c r="K26" s="123">
        <v>571.96</v>
      </c>
    </row>
    <row r="27" spans="1:11" ht="3.75" customHeight="1">
      <c r="A27" s="74"/>
      <c r="B27" s="73"/>
      <c r="C27" s="73"/>
      <c r="D27" s="72"/>
      <c r="E27" s="112"/>
      <c r="F27" s="112"/>
      <c r="G27" s="121"/>
      <c r="H27" s="118"/>
      <c r="I27" s="118"/>
      <c r="J27" s="118"/>
      <c r="K27" s="127"/>
    </row>
    <row r="28" spans="1:11" ht="12.75">
      <c r="A28" s="55"/>
      <c r="B28" s="48"/>
      <c r="C28" s="48"/>
      <c r="D28" s="69"/>
      <c r="E28" s="116"/>
      <c r="F28" s="116"/>
      <c r="G28" s="124"/>
      <c r="H28" s="117"/>
      <c r="I28" s="117"/>
      <c r="J28" s="117"/>
      <c r="K28" s="128"/>
    </row>
    <row r="29" spans="1:11" ht="12.75">
      <c r="A29" s="55" t="s">
        <v>58</v>
      </c>
      <c r="B29" s="48"/>
      <c r="C29" s="48"/>
      <c r="D29" s="43" t="s">
        <v>57</v>
      </c>
      <c r="E29" s="109">
        <v>5.39</v>
      </c>
      <c r="F29" s="116"/>
      <c r="G29" s="119">
        <v>743.55</v>
      </c>
      <c r="H29" s="117"/>
      <c r="I29" s="117"/>
      <c r="J29" s="117"/>
      <c r="K29" s="111"/>
    </row>
    <row r="30" spans="1:11" ht="3.75" customHeight="1">
      <c r="A30" s="74"/>
      <c r="B30" s="73"/>
      <c r="C30" s="73"/>
      <c r="D30" s="72"/>
      <c r="E30" s="112"/>
      <c r="F30" s="112"/>
      <c r="G30" s="121"/>
      <c r="H30" s="118"/>
      <c r="I30" s="118"/>
      <c r="J30" s="118"/>
      <c r="K30" s="114"/>
    </row>
    <row r="31" spans="1:11" ht="12.75">
      <c r="A31" s="55" t="s">
        <v>60</v>
      </c>
      <c r="B31" s="48"/>
      <c r="C31" s="48"/>
      <c r="D31" s="17"/>
      <c r="E31" s="117"/>
      <c r="F31" s="117"/>
      <c r="G31" s="117"/>
      <c r="H31" s="117"/>
      <c r="I31" s="117"/>
      <c r="J31" s="117"/>
      <c r="K31" s="111"/>
    </row>
    <row r="32" spans="1:11" ht="13.5">
      <c r="A32" s="46" t="s">
        <v>61</v>
      </c>
      <c r="B32" s="48"/>
      <c r="C32" s="48"/>
      <c r="D32" s="43" t="s">
        <v>59</v>
      </c>
      <c r="E32" s="109">
        <v>4.57</v>
      </c>
      <c r="F32" s="117"/>
      <c r="G32" s="119">
        <v>629.15</v>
      </c>
      <c r="H32" s="117"/>
      <c r="I32" s="117"/>
      <c r="J32" s="117"/>
      <c r="K32" s="111"/>
    </row>
    <row r="33" spans="1:11" ht="3.75" customHeight="1">
      <c r="A33" s="70"/>
      <c r="B33" s="73"/>
      <c r="C33" s="73"/>
      <c r="D33" s="72"/>
      <c r="E33" s="112"/>
      <c r="F33" s="112"/>
      <c r="G33" s="121"/>
      <c r="H33" s="118"/>
      <c r="I33" s="118"/>
      <c r="J33" s="118"/>
      <c r="K33" s="114"/>
    </row>
    <row r="34" spans="1:11" ht="13.5">
      <c r="A34" s="46"/>
      <c r="B34" s="48"/>
      <c r="C34" s="48"/>
      <c r="D34" s="69"/>
      <c r="E34" s="116"/>
      <c r="F34" s="116"/>
      <c r="G34" s="124"/>
      <c r="H34" s="117"/>
      <c r="I34" s="117"/>
      <c r="J34" s="117"/>
      <c r="K34" s="111"/>
    </row>
    <row r="35" spans="1:11" ht="13.5">
      <c r="A35" s="57" t="s">
        <v>63</v>
      </c>
      <c r="B35" s="49"/>
      <c r="C35" s="49"/>
      <c r="D35" s="41" t="s">
        <v>62</v>
      </c>
      <c r="E35" s="129"/>
      <c r="F35" s="129"/>
      <c r="G35" s="130">
        <v>660.61</v>
      </c>
      <c r="H35" s="129"/>
      <c r="I35" s="129"/>
      <c r="J35" s="129"/>
      <c r="K35" s="131"/>
    </row>
    <row r="36" spans="1:11" ht="6" customHeight="1">
      <c r="A36" s="58"/>
      <c r="B36" s="17"/>
      <c r="C36" s="17"/>
      <c r="D36" s="17"/>
      <c r="E36" s="17"/>
      <c r="F36" s="17"/>
      <c r="G36" s="17"/>
      <c r="H36" s="17"/>
      <c r="I36" s="17"/>
      <c r="J36" s="17"/>
      <c r="K36" s="59"/>
    </row>
    <row r="37" spans="1:11" ht="12.75">
      <c r="A37" s="53" t="s">
        <v>6</v>
      </c>
      <c r="B37" s="16"/>
      <c r="C37" s="16"/>
      <c r="D37" s="60"/>
      <c r="E37" s="16"/>
      <c r="F37" s="16"/>
      <c r="G37" s="16"/>
      <c r="H37" s="16"/>
      <c r="I37" s="16"/>
      <c r="J37" s="16"/>
      <c r="K37" s="22"/>
    </row>
    <row r="38" spans="1:11" ht="12.75">
      <c r="A38" s="53" t="s">
        <v>29</v>
      </c>
      <c r="B38" s="16"/>
      <c r="C38" s="133">
        <v>1.93</v>
      </c>
      <c r="D38" s="9"/>
      <c r="E38" s="16" t="s">
        <v>30</v>
      </c>
      <c r="F38" s="16"/>
      <c r="G38" s="16"/>
      <c r="H38" s="134">
        <v>1.67</v>
      </c>
      <c r="I38" s="16" t="s">
        <v>31</v>
      </c>
      <c r="J38" s="16"/>
      <c r="K38" s="135">
        <f>+C38*2+H38</f>
        <v>5.529999999999999</v>
      </c>
    </row>
    <row r="39" spans="1:11" ht="12.75">
      <c r="A39" s="53" t="s">
        <v>94</v>
      </c>
      <c r="B39" s="16"/>
      <c r="C39" s="60"/>
      <c r="D39" s="16"/>
      <c r="E39" s="16"/>
      <c r="F39" s="16"/>
      <c r="G39" s="60"/>
      <c r="H39" s="106"/>
      <c r="I39" s="16"/>
      <c r="J39" s="15"/>
      <c r="K39" s="51"/>
    </row>
    <row r="40" spans="1:14" ht="12.75">
      <c r="A40" s="53" t="s">
        <v>95</v>
      </c>
      <c r="B40" s="16"/>
      <c r="C40" s="16"/>
      <c r="D40" s="16"/>
      <c r="E40" s="16"/>
      <c r="F40" s="16"/>
      <c r="G40" s="16"/>
      <c r="H40" s="16"/>
      <c r="I40" s="16"/>
      <c r="J40" s="16"/>
      <c r="K40" s="51"/>
      <c r="N40" s="105"/>
    </row>
    <row r="41" spans="1:11" ht="4.5" customHeight="1">
      <c r="A41" s="61"/>
      <c r="B41" s="17"/>
      <c r="C41" s="17"/>
      <c r="D41" s="17"/>
      <c r="E41" s="17"/>
      <c r="F41" s="17"/>
      <c r="G41" s="17"/>
      <c r="H41" s="17"/>
      <c r="I41" s="17"/>
      <c r="J41" s="17"/>
      <c r="K41" s="59"/>
    </row>
    <row r="42" spans="1:11" ht="14.25" customHeight="1">
      <c r="A42" s="53" t="s">
        <v>70</v>
      </c>
      <c r="B42" s="16"/>
      <c r="C42" s="16"/>
      <c r="D42" s="16"/>
      <c r="E42" s="16"/>
      <c r="F42" s="16"/>
      <c r="G42" s="16" t="s">
        <v>10</v>
      </c>
      <c r="H42" s="16"/>
      <c r="I42" s="16"/>
      <c r="J42" s="16"/>
      <c r="K42" s="22"/>
    </row>
    <row r="43" spans="1:11" ht="4.5" customHeight="1">
      <c r="A43" s="61"/>
      <c r="B43" s="17"/>
      <c r="C43" s="17"/>
      <c r="D43" s="17"/>
      <c r="E43" s="17"/>
      <c r="F43" s="17"/>
      <c r="G43" s="17"/>
      <c r="H43" s="17"/>
      <c r="I43" s="17"/>
      <c r="J43" s="17"/>
      <c r="K43" s="59"/>
    </row>
    <row r="44" spans="1:11" ht="12.75">
      <c r="A44" s="53" t="s">
        <v>4</v>
      </c>
      <c r="B44" s="16"/>
      <c r="C44" s="16"/>
      <c r="D44" s="16"/>
      <c r="E44" s="16"/>
      <c r="F44" s="16"/>
      <c r="G44" s="16"/>
      <c r="H44" s="16"/>
      <c r="I44" s="16"/>
      <c r="J44" s="16" t="s">
        <v>32</v>
      </c>
      <c r="K44" s="51"/>
    </row>
    <row r="45" spans="1:11" ht="12.75">
      <c r="A45" s="62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51"/>
    </row>
    <row r="46" spans="1:11" ht="12.75">
      <c r="A46" s="53" t="s">
        <v>85</v>
      </c>
      <c r="B46" s="16"/>
      <c r="C46" s="16"/>
      <c r="D46" s="16"/>
      <c r="E46" s="16"/>
      <c r="F46" s="16"/>
      <c r="G46" s="16"/>
      <c r="H46" s="16"/>
      <c r="I46" s="16"/>
      <c r="J46" s="16"/>
      <c r="K46" s="51"/>
    </row>
    <row r="47" spans="1:11" ht="12.75">
      <c r="A47" s="53" t="s">
        <v>5</v>
      </c>
      <c r="B47" s="16"/>
      <c r="C47" s="16" t="s">
        <v>93</v>
      </c>
      <c r="D47" s="16"/>
      <c r="E47" s="16"/>
      <c r="F47" s="16"/>
      <c r="G47" s="16"/>
      <c r="H47" s="16"/>
      <c r="I47" s="16"/>
      <c r="J47" s="16"/>
      <c r="K47" s="51"/>
    </row>
    <row r="48" spans="1:11" ht="12.75">
      <c r="A48" s="53" t="s">
        <v>67</v>
      </c>
      <c r="B48" s="16"/>
      <c r="C48" s="63"/>
      <c r="D48" s="16"/>
      <c r="E48" s="16"/>
      <c r="F48" s="16"/>
      <c r="G48" s="16"/>
      <c r="H48" s="16"/>
      <c r="I48" s="16"/>
      <c r="J48" s="16"/>
      <c r="K48" s="51"/>
    </row>
    <row r="49" spans="1:11" ht="12.75">
      <c r="A49" s="53"/>
      <c r="B49" s="16" t="s">
        <v>68</v>
      </c>
      <c r="C49" s="9"/>
      <c r="D49" s="16"/>
      <c r="E49" s="16"/>
      <c r="F49" s="16"/>
      <c r="G49" s="16"/>
      <c r="H49" s="16"/>
      <c r="I49" s="16"/>
      <c r="J49" s="16"/>
      <c r="K49" s="51"/>
    </row>
    <row r="50" spans="1:11" ht="12.75">
      <c r="A50" s="53" t="s">
        <v>96</v>
      </c>
      <c r="B50" s="16"/>
      <c r="C50" s="16"/>
      <c r="D50" s="16"/>
      <c r="E50" s="16"/>
      <c r="F50" s="16"/>
      <c r="G50" s="16"/>
      <c r="H50" s="16"/>
      <c r="I50" s="16"/>
      <c r="J50" s="16"/>
      <c r="K50" s="51"/>
    </row>
    <row r="51" spans="1:11" ht="12.75">
      <c r="A51" s="53"/>
      <c r="B51" s="16"/>
      <c r="C51" s="16" t="s">
        <v>98</v>
      </c>
      <c r="D51" s="16"/>
      <c r="E51" s="16"/>
      <c r="F51" s="16"/>
      <c r="G51" s="16"/>
      <c r="H51" s="16"/>
      <c r="I51" s="16"/>
      <c r="J51" s="16"/>
      <c r="K51" s="51"/>
    </row>
    <row r="52" spans="1:11" ht="4.5" customHeight="1">
      <c r="A52" s="61"/>
      <c r="B52" s="17"/>
      <c r="C52" s="17"/>
      <c r="D52" s="17"/>
      <c r="E52" s="17"/>
      <c r="F52" s="17"/>
      <c r="G52" s="17"/>
      <c r="H52" s="17"/>
      <c r="I52" s="17"/>
      <c r="J52" s="17"/>
      <c r="K52" s="59"/>
    </row>
    <row r="53" spans="1:11" ht="12.75">
      <c r="A53" s="53" t="s">
        <v>7</v>
      </c>
      <c r="B53" s="16" t="s">
        <v>8</v>
      </c>
      <c r="C53" s="16"/>
      <c r="D53" s="16" t="s">
        <v>22</v>
      </c>
      <c r="E53" s="16"/>
      <c r="F53" s="16"/>
      <c r="G53" s="16"/>
      <c r="H53" s="16"/>
      <c r="I53" s="16"/>
      <c r="J53" s="16"/>
      <c r="K53" s="51"/>
    </row>
    <row r="54" spans="1:11" ht="12.75">
      <c r="A54" s="53" t="s">
        <v>9</v>
      </c>
      <c r="B54" s="16" t="s">
        <v>97</v>
      </c>
      <c r="C54" s="16"/>
      <c r="D54" s="16"/>
      <c r="E54" s="16"/>
      <c r="F54" s="16"/>
      <c r="G54" s="16"/>
      <c r="H54" s="16"/>
      <c r="I54" s="16"/>
      <c r="J54" s="16"/>
      <c r="K54" s="51"/>
    </row>
    <row r="55" spans="1:11" ht="5.25" customHeight="1">
      <c r="A55" s="61"/>
      <c r="B55" s="17"/>
      <c r="C55" s="17"/>
      <c r="D55" s="17"/>
      <c r="E55" s="17"/>
      <c r="F55" s="17"/>
      <c r="G55" s="17"/>
      <c r="H55" s="17"/>
      <c r="I55" s="17"/>
      <c r="J55" s="17"/>
      <c r="K55" s="59"/>
    </row>
    <row r="56" spans="1:11" ht="12.75">
      <c r="A56" s="53" t="s">
        <v>27</v>
      </c>
      <c r="B56" s="16"/>
      <c r="C56" s="16"/>
      <c r="D56" s="16"/>
      <c r="E56" s="16"/>
      <c r="F56" s="16"/>
      <c r="G56" s="16"/>
      <c r="H56" s="16"/>
      <c r="I56" s="16"/>
      <c r="J56" s="16"/>
      <c r="K56" s="22"/>
    </row>
    <row r="57" spans="1:11" ht="6" customHeight="1">
      <c r="A57" s="61"/>
      <c r="B57" s="17"/>
      <c r="C57" s="17"/>
      <c r="D57" s="17"/>
      <c r="E57" s="17"/>
      <c r="F57" s="17"/>
      <c r="G57" s="17"/>
      <c r="H57" s="17"/>
      <c r="I57" s="17"/>
      <c r="J57" s="17"/>
      <c r="K57" s="59"/>
    </row>
    <row r="58" spans="1:11" ht="12.75">
      <c r="A58" s="53" t="s">
        <v>99</v>
      </c>
      <c r="B58" s="16"/>
      <c r="C58" s="16"/>
      <c r="D58" s="16"/>
      <c r="E58" s="16"/>
      <c r="F58" s="16"/>
      <c r="G58" s="16"/>
      <c r="H58" s="16"/>
      <c r="I58" s="16"/>
      <c r="J58" s="16"/>
      <c r="K58" s="51"/>
    </row>
    <row r="59" spans="1:11" ht="12.75">
      <c r="A59" s="53" t="s">
        <v>100</v>
      </c>
      <c r="B59" s="16"/>
      <c r="C59" s="16"/>
      <c r="D59" s="16"/>
      <c r="E59" s="16"/>
      <c r="F59" s="16"/>
      <c r="G59" s="16"/>
      <c r="H59" s="16"/>
      <c r="I59" s="16"/>
      <c r="J59" s="16"/>
      <c r="K59" s="51"/>
    </row>
    <row r="60" spans="1:11" ht="12.75">
      <c r="A60" s="53" t="s">
        <v>101</v>
      </c>
      <c r="B60" s="16"/>
      <c r="C60" s="16"/>
      <c r="D60" s="16"/>
      <c r="E60" s="16"/>
      <c r="F60" s="16"/>
      <c r="G60" s="16"/>
      <c r="H60" s="16"/>
      <c r="I60" s="16"/>
      <c r="J60" s="16"/>
      <c r="K60" s="51"/>
    </row>
    <row r="61" spans="1:11" ht="12.75">
      <c r="A61" s="53" t="s">
        <v>23</v>
      </c>
      <c r="B61" s="16"/>
      <c r="C61" s="64"/>
      <c r="D61" s="16"/>
      <c r="E61" s="16"/>
      <c r="F61" s="16"/>
      <c r="G61" s="16"/>
      <c r="H61" s="16"/>
      <c r="I61" s="16"/>
      <c r="J61" s="16"/>
      <c r="K61" s="51"/>
    </row>
    <row r="62" spans="1:11" ht="12" customHeight="1">
      <c r="A62" s="65"/>
      <c r="B62" s="18"/>
      <c r="C62" s="19"/>
      <c r="D62" s="18"/>
      <c r="E62" s="18"/>
      <c r="F62" s="18"/>
      <c r="G62" s="18"/>
      <c r="H62" s="17"/>
      <c r="I62" s="17"/>
      <c r="J62" s="17"/>
      <c r="K62" s="59"/>
    </row>
    <row r="63" spans="1:11" ht="12.75">
      <c r="A63" s="26" t="s">
        <v>84</v>
      </c>
      <c r="B63" s="27"/>
      <c r="C63" s="27"/>
      <c r="D63" s="27"/>
      <c r="E63" s="27"/>
      <c r="F63" s="27"/>
      <c r="G63" s="103" t="s">
        <v>89</v>
      </c>
      <c r="H63" s="107"/>
      <c r="I63" s="31"/>
      <c r="J63" s="31"/>
      <c r="K63" s="50"/>
    </row>
    <row r="64" spans="1:11" ht="12.75">
      <c r="A64" s="21" t="s">
        <v>21</v>
      </c>
      <c r="B64" s="9"/>
      <c r="C64" s="9"/>
      <c r="D64" s="132" t="s">
        <v>102</v>
      </c>
      <c r="E64" s="9"/>
      <c r="F64" s="9"/>
      <c r="G64" s="102" t="s">
        <v>90</v>
      </c>
      <c r="H64" s="108"/>
      <c r="I64" s="32"/>
      <c r="J64" s="32"/>
      <c r="K64" s="51"/>
    </row>
    <row r="65" spans="1:11" ht="13.5">
      <c r="A65" s="3" t="s">
        <v>11</v>
      </c>
      <c r="B65" s="9"/>
      <c r="C65" s="4" t="s">
        <v>14</v>
      </c>
      <c r="D65" s="52" t="s">
        <v>15</v>
      </c>
      <c r="E65" s="52" t="str">
        <f>+D65</f>
        <v>contributo h.</v>
      </c>
      <c r="F65" s="99" t="s">
        <v>16</v>
      </c>
      <c r="G65" s="102" t="s">
        <v>91</v>
      </c>
      <c r="H65" s="33" t="s">
        <v>77</v>
      </c>
      <c r="I65" s="34"/>
      <c r="J65" s="34"/>
      <c r="K65" s="51"/>
    </row>
    <row r="66" spans="1:11" ht="13.5">
      <c r="A66" s="23" t="s">
        <v>12</v>
      </c>
      <c r="B66" s="24" t="s">
        <v>13</v>
      </c>
      <c r="C66" s="4" t="s">
        <v>18</v>
      </c>
      <c r="D66" s="52" t="s">
        <v>2</v>
      </c>
      <c r="E66" s="52" t="s">
        <v>3</v>
      </c>
      <c r="F66" s="99" t="s">
        <v>17</v>
      </c>
      <c r="G66" s="104" t="s">
        <v>92</v>
      </c>
      <c r="H66" s="33" t="s">
        <v>80</v>
      </c>
      <c r="I66" s="34"/>
      <c r="J66" s="34"/>
      <c r="K66" s="51"/>
    </row>
    <row r="67" spans="1:11" ht="12.75">
      <c r="A67" s="28">
        <v>0</v>
      </c>
      <c r="B67" s="29">
        <v>7.97</v>
      </c>
      <c r="C67" s="94">
        <v>7.05</v>
      </c>
      <c r="D67" s="93">
        <v>1.41</v>
      </c>
      <c r="E67" s="93">
        <v>1.42</v>
      </c>
      <c r="F67" s="100">
        <v>0.35</v>
      </c>
      <c r="G67" s="93">
        <v>1.51</v>
      </c>
      <c r="H67" s="97" t="s">
        <v>81</v>
      </c>
      <c r="I67" s="34"/>
      <c r="J67" s="34"/>
      <c r="K67" s="51"/>
    </row>
    <row r="68" spans="1:11" ht="12.75">
      <c r="A68" s="30">
        <v>7.98</v>
      </c>
      <c r="B68" s="29">
        <v>9.7</v>
      </c>
      <c r="C68" s="94">
        <v>7.97</v>
      </c>
      <c r="D68" s="93">
        <v>1.59</v>
      </c>
      <c r="E68" s="93">
        <v>1.6</v>
      </c>
      <c r="F68" s="100">
        <v>0.4</v>
      </c>
      <c r="G68" s="93">
        <v>1.71</v>
      </c>
      <c r="H68" s="33" t="s">
        <v>78</v>
      </c>
      <c r="I68" s="9"/>
      <c r="J68" s="9"/>
      <c r="K68" s="51"/>
    </row>
    <row r="69" spans="1:11" ht="12.75">
      <c r="A69" s="30">
        <v>9.71</v>
      </c>
      <c r="B69" s="29" t="s">
        <v>19</v>
      </c>
      <c r="C69" s="94">
        <v>9.7</v>
      </c>
      <c r="D69" s="93">
        <v>1.94</v>
      </c>
      <c r="E69" s="93">
        <v>1.95</v>
      </c>
      <c r="F69" s="100">
        <v>0.49</v>
      </c>
      <c r="G69" s="93">
        <v>2.08</v>
      </c>
      <c r="H69" s="33" t="s">
        <v>79</v>
      </c>
      <c r="I69" s="16"/>
      <c r="J69" s="16"/>
      <c r="K69" s="51"/>
    </row>
    <row r="70" spans="1:11" ht="12.75">
      <c r="A70" s="66" t="s">
        <v>20</v>
      </c>
      <c r="B70" s="25"/>
      <c r="C70" s="95">
        <v>5.13</v>
      </c>
      <c r="D70" s="96">
        <v>1.02</v>
      </c>
      <c r="E70" s="96">
        <v>1.03</v>
      </c>
      <c r="F70" s="101">
        <v>0.26</v>
      </c>
      <c r="G70" s="96">
        <v>1.1</v>
      </c>
      <c r="H70" s="35" t="s">
        <v>82</v>
      </c>
      <c r="I70" s="8"/>
      <c r="J70" s="36"/>
      <c r="K70" s="42"/>
    </row>
    <row r="81" ht="12.75">
      <c r="C81" s="93"/>
    </row>
    <row r="82" ht="12.75">
      <c r="C82" s="93"/>
    </row>
    <row r="84" ht="12.75">
      <c r="C84" s="93"/>
    </row>
    <row r="85" ht="12.75">
      <c r="C85" s="93"/>
    </row>
    <row r="86" ht="12.75">
      <c r="C86" s="93"/>
    </row>
    <row r="90" ht="12.75">
      <c r="C90" s="93"/>
    </row>
  </sheetData>
  <sheetProtection/>
  <hyperlinks>
    <hyperlink ref="A2" r:id="rId1" display="www.FLAICA.it"/>
    <hyperlink ref="D2" r:id="rId2" display="segreteria@flaica.it"/>
  </hyperlinks>
  <printOptions gridLines="1"/>
  <pageMargins left="0" right="0" top="0.1968503937007874" bottom="0.1968503937007874" header="0.5905511811023623" footer="0.590551181102362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CRE_soft</dc:creator>
  <cp:keywords/>
  <dc:description/>
  <cp:lastModifiedBy>AMEDEO</cp:lastModifiedBy>
  <cp:lastPrinted>2018-02-05T08:10:23Z</cp:lastPrinted>
  <dcterms:created xsi:type="dcterms:W3CDTF">2000-08-29T06:18:27Z</dcterms:created>
  <dcterms:modified xsi:type="dcterms:W3CDTF">2018-02-05T08:22:21Z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